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775" activeTab="0"/>
  </bookViews>
  <sheets>
    <sheet name="Prot" sheetId="1" r:id="rId1"/>
    <sheet name="Instruktion" sheetId="2" r:id="rId2"/>
  </sheets>
  <definedNames>
    <definedName name="_xlnm.Print_Area" localSheetId="0">'Prot'!$A$1:$J$73</definedName>
  </definedNames>
  <calcPr fullCalcOnLoad="1"/>
</workbook>
</file>

<file path=xl/sharedStrings.xml><?xml version="1.0" encoding="utf-8"?>
<sst xmlns="http://schemas.openxmlformats.org/spreadsheetml/2006/main" count="227" uniqueCount="227">
  <si>
    <t>Art</t>
  </si>
  <si>
    <t>Antal</t>
  </si>
  <si>
    <t>Storlom</t>
  </si>
  <si>
    <t>Kärrsnäppa</t>
  </si>
  <si>
    <t>Björktrast</t>
  </si>
  <si>
    <t>Smådopping</t>
  </si>
  <si>
    <t>Taltrast</t>
  </si>
  <si>
    <t>Skäggdopping</t>
  </si>
  <si>
    <t>Brushane</t>
  </si>
  <si>
    <t>Rödvingetrast</t>
  </si>
  <si>
    <t>Svarthakedopping</t>
  </si>
  <si>
    <t>Dvärgbeckasin</t>
  </si>
  <si>
    <t>Dubbeltrast</t>
  </si>
  <si>
    <t>Storskarv</t>
  </si>
  <si>
    <t>Enkelbeckasin</t>
  </si>
  <si>
    <t>Gräshoppsångare</t>
  </si>
  <si>
    <t>Rördrom</t>
  </si>
  <si>
    <t>Dubbelbeckasin</t>
  </si>
  <si>
    <t>Morkulla</t>
  </si>
  <si>
    <t>Sävsångare</t>
  </si>
  <si>
    <t>Knölsvan</t>
  </si>
  <si>
    <t>Rödspov</t>
  </si>
  <si>
    <t>Kärrsångare</t>
  </si>
  <si>
    <t>Mindre sångsvan</t>
  </si>
  <si>
    <t>Myrspov</t>
  </si>
  <si>
    <t>Rörsångare</t>
  </si>
  <si>
    <t>Sångsvan</t>
  </si>
  <si>
    <t>Småspov</t>
  </si>
  <si>
    <t>Trastsångare</t>
  </si>
  <si>
    <t>Sädgås</t>
  </si>
  <si>
    <t>Storspov</t>
  </si>
  <si>
    <t>Härmsångare</t>
  </si>
  <si>
    <t>Spetsbergsgås</t>
  </si>
  <si>
    <t>Svartsnäppa</t>
  </si>
  <si>
    <t>Ärtsångare</t>
  </si>
  <si>
    <t>Bläsgås</t>
  </si>
  <si>
    <t>Rödbena</t>
  </si>
  <si>
    <t>Törnsångare</t>
  </si>
  <si>
    <t>Grågås</t>
  </si>
  <si>
    <t>Dammsnäppa</t>
  </si>
  <si>
    <t>Trädgårdssångare</t>
  </si>
  <si>
    <t>Kanadagås</t>
  </si>
  <si>
    <t>Gluttsnäppa</t>
  </si>
  <si>
    <t>Svarthätta</t>
  </si>
  <si>
    <t>Vitkindad gås</t>
  </si>
  <si>
    <t>Skogssnäppa</t>
  </si>
  <si>
    <t>Grönsångare</t>
  </si>
  <si>
    <t>Gravand</t>
  </si>
  <si>
    <t>Grönbena</t>
  </si>
  <si>
    <t>Gransångare</t>
  </si>
  <si>
    <t>Bläsand</t>
  </si>
  <si>
    <t>Drillsnäppa</t>
  </si>
  <si>
    <t>Lövsångare</t>
  </si>
  <si>
    <t>Snatterand</t>
  </si>
  <si>
    <t>Roskarl</t>
  </si>
  <si>
    <t>Kungsfågel</t>
  </si>
  <si>
    <t>Kricka</t>
  </si>
  <si>
    <t>Smaln simsnäppa</t>
  </si>
  <si>
    <t>Grå flugsnappare</t>
  </si>
  <si>
    <t>Gräsand</t>
  </si>
  <si>
    <t>Dvärgmås</t>
  </si>
  <si>
    <t>S V flugsnappare</t>
  </si>
  <si>
    <t>Stjärtand</t>
  </si>
  <si>
    <t>Skrattmås</t>
  </si>
  <si>
    <t>Skäggmes</t>
  </si>
  <si>
    <t>Årta</t>
  </si>
  <si>
    <t>Fiskmås</t>
  </si>
  <si>
    <t>Stjärtmes</t>
  </si>
  <si>
    <t>Skedand</t>
  </si>
  <si>
    <t>Silltrut</t>
  </si>
  <si>
    <t>Entita</t>
  </si>
  <si>
    <t>Brunad</t>
  </si>
  <si>
    <t>Gråtrut</t>
  </si>
  <si>
    <t>Talltita</t>
  </si>
  <si>
    <t>Vigg</t>
  </si>
  <si>
    <t>Havstrut</t>
  </si>
  <si>
    <t>Tofsmes</t>
  </si>
  <si>
    <t>Bergand</t>
  </si>
  <si>
    <t>Skräntärna</t>
  </si>
  <si>
    <t>Svartmes</t>
  </si>
  <si>
    <t>Sjöorre</t>
  </si>
  <si>
    <t>Fisktärna</t>
  </si>
  <si>
    <t>Blåmes</t>
  </si>
  <si>
    <t>Knipa</t>
  </si>
  <si>
    <t>Silvertärna</t>
  </si>
  <si>
    <t>Talgoxe</t>
  </si>
  <si>
    <t>Salskrake</t>
  </si>
  <si>
    <t>Svarttärna</t>
  </si>
  <si>
    <t xml:space="preserve">Nötväcka </t>
  </si>
  <si>
    <t>Småskrake</t>
  </si>
  <si>
    <t>Tamduva</t>
  </si>
  <si>
    <t>Trädkrypare</t>
  </si>
  <si>
    <t>Storskrake</t>
  </si>
  <si>
    <t>Skogsduva</t>
  </si>
  <si>
    <t>Törnskata</t>
  </si>
  <si>
    <t>Bivråk</t>
  </si>
  <si>
    <t>Ringduva</t>
  </si>
  <si>
    <t>Varfågel</t>
  </si>
  <si>
    <t>Havsörn</t>
  </si>
  <si>
    <t>Gök</t>
  </si>
  <si>
    <t>Nötskrika</t>
  </si>
  <si>
    <t>Brun kärrhök</t>
  </si>
  <si>
    <t>Sparvuggla</t>
  </si>
  <si>
    <t>Skata</t>
  </si>
  <si>
    <t>Blå kärrhök</t>
  </si>
  <si>
    <t>Kattuggla</t>
  </si>
  <si>
    <t>Nötkråka</t>
  </si>
  <si>
    <t>Ängshök</t>
  </si>
  <si>
    <t>Hornuggla</t>
  </si>
  <si>
    <t>Kaja</t>
  </si>
  <si>
    <t>Duvhök</t>
  </si>
  <si>
    <t>Jorduggla</t>
  </si>
  <si>
    <t>Råka</t>
  </si>
  <si>
    <t>Sparvhök</t>
  </si>
  <si>
    <t>Tornseglare</t>
  </si>
  <si>
    <t>Kråka</t>
  </si>
  <si>
    <t>Ormvråk</t>
  </si>
  <si>
    <t>Göktyta</t>
  </si>
  <si>
    <t>Korp</t>
  </si>
  <si>
    <t>Fjällvråk</t>
  </si>
  <si>
    <t>Gröngöling</t>
  </si>
  <si>
    <t>Stare</t>
  </si>
  <si>
    <t>Kungsörn</t>
  </si>
  <si>
    <t>Spillkråka</t>
  </si>
  <si>
    <t>Gråsparv</t>
  </si>
  <si>
    <t>Fiskgjuse</t>
  </si>
  <si>
    <t>Större hackspett</t>
  </si>
  <si>
    <t>Pilfink</t>
  </si>
  <si>
    <t>Tornfalk</t>
  </si>
  <si>
    <t>Mindre hackspett</t>
  </si>
  <si>
    <t>Bofink</t>
  </si>
  <si>
    <t>Stenfalk</t>
  </si>
  <si>
    <t>Trädlärka</t>
  </si>
  <si>
    <t>Bergfink</t>
  </si>
  <si>
    <t>Lärkfalk</t>
  </si>
  <si>
    <t>Sånglärka</t>
  </si>
  <si>
    <t>Grönfink</t>
  </si>
  <si>
    <t>Pilgrimsfalk</t>
  </si>
  <si>
    <t>Berglärka</t>
  </si>
  <si>
    <t>Steglits</t>
  </si>
  <si>
    <t>Järpe</t>
  </si>
  <si>
    <t>Backsvala</t>
  </si>
  <si>
    <t>Grönsiska</t>
  </si>
  <si>
    <t>Orre</t>
  </si>
  <si>
    <t>Ladusvala</t>
  </si>
  <si>
    <t>Hämpling</t>
  </si>
  <si>
    <t>Vaktel</t>
  </si>
  <si>
    <t>Hussvala</t>
  </si>
  <si>
    <t>Vinterhämpling</t>
  </si>
  <si>
    <t>Fasan</t>
  </si>
  <si>
    <t>Trädpiplärka</t>
  </si>
  <si>
    <t>Gråsiska</t>
  </si>
  <si>
    <t>Vattenrall</t>
  </si>
  <si>
    <t>Ängspiplärka</t>
  </si>
  <si>
    <t>Snösiska</t>
  </si>
  <si>
    <t>Småfl sumphöna</t>
  </si>
  <si>
    <t>Rödstrupig piplärka</t>
  </si>
  <si>
    <t>M korsnäbb</t>
  </si>
  <si>
    <t>Kornknarr</t>
  </si>
  <si>
    <t>Gulärla</t>
  </si>
  <si>
    <t>St korsnäbb</t>
  </si>
  <si>
    <t>Rörhöna</t>
  </si>
  <si>
    <t>Sädesärla</t>
  </si>
  <si>
    <t>Rosenfink</t>
  </si>
  <si>
    <t>Sothöna</t>
  </si>
  <si>
    <t>Sidensvans</t>
  </si>
  <si>
    <t>Tallbit</t>
  </si>
  <si>
    <t>Trana</t>
  </si>
  <si>
    <t>Strömstare</t>
  </si>
  <si>
    <t>Domherre</t>
  </si>
  <si>
    <t>Strandskata</t>
  </si>
  <si>
    <t>Gärdsmyg</t>
  </si>
  <si>
    <t>Stenknäck</t>
  </si>
  <si>
    <t>M strandpipare</t>
  </si>
  <si>
    <t>Järnsparv</t>
  </si>
  <si>
    <t>Lappsparv</t>
  </si>
  <si>
    <t>St strandpipare</t>
  </si>
  <si>
    <t>Rödhake</t>
  </si>
  <si>
    <t>Snösparv</t>
  </si>
  <si>
    <t>Ljungpipare</t>
  </si>
  <si>
    <t>Näktergal</t>
  </si>
  <si>
    <t>Gulsparv</t>
  </si>
  <si>
    <t>Kustpipare</t>
  </si>
  <si>
    <t>Blåhake</t>
  </si>
  <si>
    <t>Ortolansparv</t>
  </si>
  <si>
    <t>Tofsvipa</t>
  </si>
  <si>
    <t>Rödstjärt</t>
  </si>
  <si>
    <t>Videsparv</t>
  </si>
  <si>
    <t>Kustsnäppa</t>
  </si>
  <si>
    <t>Buskskvätta</t>
  </si>
  <si>
    <t>Sävsparv</t>
  </si>
  <si>
    <t>Småsnäppa</t>
  </si>
  <si>
    <t>Stenskvätta</t>
  </si>
  <si>
    <t>Spovsnäppa</t>
  </si>
  <si>
    <t>Koltrast</t>
  </si>
  <si>
    <t>Gråhäger</t>
  </si>
  <si>
    <t>Myrsnäppa</t>
  </si>
  <si>
    <t>Mosnäppa</t>
  </si>
  <si>
    <t>Gråhakedopping</t>
  </si>
  <si>
    <t>Tuvsnäppa</t>
  </si>
  <si>
    <t>M flugsnappare</t>
  </si>
  <si>
    <t>Prutgås</t>
  </si>
  <si>
    <t>ARTRALLY VID ANGARNSSJÖÄNGEN 2014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</si>
  <si>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</si>
  <si>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</si>
  <si>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</si>
  <si>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</si>
  <si>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</si>
  <si>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</si>
  <si>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</si>
  <si>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</si>
  <si>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</si>
  <si>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</si>
  <si>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</si>
  <si>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</si>
  <si>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Insänt av:</t>
  </si>
  <si>
    <t xml:space="preserve">  Extra arter:</t>
  </si>
  <si>
    <t>Antal arter:</t>
  </si>
  <si>
    <t>Antal arter totalt:</t>
  </si>
  <si>
    <t>xxx</t>
  </si>
  <si>
    <t>Sätt X (kryss) för observerade arter i aktuell månadskolumn</t>
  </si>
  <si>
    <t>Skicka in protokollet varje månad till stefan.paulin@swipnet.se</t>
  </si>
  <si>
    <t>(Fyll på månad för månad)</t>
  </si>
  <si>
    <t>Fyll i namn  (cell  P1)</t>
  </si>
  <si>
    <t>Observera att det går att registrera endast i de grå-markerade kolumnerna. Övriga är låsta.</t>
  </si>
  <si>
    <t>Excel räknar ut antalsuppgifterna automatiskt</t>
  </si>
  <si>
    <t>xxxx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</si>
</sst>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sz val="8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3F3F76"/>
      <name val="Calibri"/>
      <family val="2"/>
    </font>
    <font>
      <b/>
      <sz val="8"/>
      <color theme="0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rgb="FF3F3F3F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/>
      <bottom/>
    </border>
    <border>
      <left/>
      <right style="thick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 quotePrefix="1">
      <alignment/>
      <protection/>
    </xf>
    <xf numFmtId="0" fontId="5" fillId="33" borderId="12" xfId="0" applyFont="1" applyFill="1" applyBorder="1" applyAlignment="1" applyProtection="1">
      <alignment/>
      <protection/>
    </xf>
    <xf numFmtId="1" fontId="5" fillId="33" borderId="13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49" fontId="2" fillId="34" borderId="20" xfId="0" applyNumberFormat="1" applyFont="1" applyFill="1" applyBorder="1" applyAlignment="1" applyProtection="1">
      <alignment horizontal="center"/>
      <protection locked="0"/>
    </xf>
    <xf numFmtId="49" fontId="2" fillId="34" borderId="21" xfId="0" applyNumberFormat="1" applyFont="1" applyFill="1" applyBorder="1" applyAlignment="1" applyProtection="1">
      <alignment horizontal="center"/>
      <protection locked="0"/>
    </xf>
    <xf numFmtId="49" fontId="2" fillId="34" borderId="22" xfId="0" applyNumberFormat="1" applyFont="1" applyFill="1" applyBorder="1" applyAlignment="1" applyProtection="1">
      <alignment horizontal="center"/>
      <protection locked="0"/>
    </xf>
    <xf numFmtId="0" fontId="7" fillId="34" borderId="14" xfId="0" applyFont="1" applyFill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showZeros="0" tabSelected="1" zoomScalePageLayoutView="0" workbookViewId="0" topLeftCell="A164">
      <selection activeCell="P211" sqref="P211"/>
    </sheetView>
  </sheetViews>
  <sheetFormatPr defaultColWidth="9.140625" defaultRowHeight="12.75"/>
  <cols>
    <col min="1" max="1" width="14.421875" style="1" customWidth="1"/>
    <col min="2" max="13" width="5.00390625" style="12" customWidth="1"/>
    <col min="14" max="14" width="5.140625" style="13" customWidth="1"/>
    <col min="15" max="15" width="16.57421875" style="14" customWidth="1"/>
    <col min="16" max="16" width="22.00390625" style="14" customWidth="1"/>
    <col min="17" max="16384" width="9.140625" style="14" customWidth="1"/>
  </cols>
  <sheetData>
    <row r="1" spans="1:16" s="11" customFormat="1" ht="18" customHeight="1" thickBot="1">
      <c r="A1" s="7" t="s">
        <v>202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10" t="s">
        <v>215</v>
      </c>
      <c r="P1" s="32" t="s">
        <v>226</v>
      </c>
    </row>
    <row r="2" ht="13.5" customHeight="1" thickBot="1"/>
    <row r="3" spans="1:16" ht="13.5" customHeight="1" thickBot="1">
      <c r="A3" s="5" t="s">
        <v>217</v>
      </c>
      <c r="B3" s="6">
        <f>COUNTIF(B6:B222,"X")</f>
        <v>0</v>
      </c>
      <c r="C3" s="6">
        <f aca="true" t="shared" si="0" ref="C3:M3">COUNTIF(C6:C222,"X")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  <c r="L3" s="6">
        <f t="shared" si="0"/>
        <v>0</v>
      </c>
      <c r="M3" s="6">
        <f t="shared" si="0"/>
        <v>0</v>
      </c>
      <c r="O3" s="11" t="s">
        <v>218</v>
      </c>
      <c r="P3" s="15">
        <f>COUNTIF(N6:N222,"&gt;0")</f>
        <v>0</v>
      </c>
    </row>
    <row r="4" ht="13.5" customHeight="1"/>
    <row r="5" spans="1:14" s="20" customFormat="1" ht="13.5" thickBot="1">
      <c r="A5" s="3" t="s">
        <v>0</v>
      </c>
      <c r="B5" s="16" t="s">
        <v>203</v>
      </c>
      <c r="C5" s="17" t="s">
        <v>204</v>
      </c>
      <c r="D5" s="17" t="s">
        <v>205</v>
      </c>
      <c r="E5" s="17" t="s">
        <v>206</v>
      </c>
      <c r="F5" s="17" t="s">
        <v>207</v>
      </c>
      <c r="G5" s="17" t="s">
        <v>208</v>
      </c>
      <c r="H5" s="17" t="s">
        <v>209</v>
      </c>
      <c r="I5" s="17" t="s">
        <v>210</v>
      </c>
      <c r="J5" s="17" t="s">
        <v>211</v>
      </c>
      <c r="K5" s="17" t="s">
        <v>212</v>
      </c>
      <c r="L5" s="17" t="s">
        <v>213</v>
      </c>
      <c r="M5" s="18" t="s">
        <v>214</v>
      </c>
      <c r="N5" s="19" t="s">
        <v>1</v>
      </c>
    </row>
    <row r="6" spans="1:14" s="20" customFormat="1" ht="12.75">
      <c r="A6" s="2" t="s">
        <v>20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  <c r="N6" s="25">
        <f>COUNTIF(B6:M6,"x")</f>
        <v>0</v>
      </c>
    </row>
    <row r="7" spans="1:14" s="20" customFormat="1" ht="12.75">
      <c r="A7" s="2" t="s">
        <v>23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  <c r="N7" s="25">
        <f aca="true" t="shared" si="1" ref="N7:N70">COUNTIF(B7:M7,"x")</f>
        <v>0</v>
      </c>
    </row>
    <row r="8" spans="1:14" ht="12.75">
      <c r="A8" s="2" t="s">
        <v>26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25">
        <f t="shared" si="1"/>
        <v>0</v>
      </c>
    </row>
    <row r="9" spans="1:14" ht="12.75">
      <c r="A9" s="2" t="s">
        <v>29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25">
        <f t="shared" si="1"/>
        <v>0</v>
      </c>
    </row>
    <row r="10" spans="1:14" ht="12.75">
      <c r="A10" s="2" t="s">
        <v>32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25">
        <f t="shared" si="1"/>
        <v>0</v>
      </c>
    </row>
    <row r="11" spans="1:14" ht="12.75">
      <c r="A11" s="2" t="s">
        <v>35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25">
        <f t="shared" si="1"/>
        <v>0</v>
      </c>
    </row>
    <row r="12" spans="1:16" ht="12.75">
      <c r="A12" s="2" t="s">
        <v>38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25">
        <f t="shared" si="1"/>
        <v>0</v>
      </c>
      <c r="P12" s="21"/>
    </row>
    <row r="13" spans="1:14" ht="12.75">
      <c r="A13" s="2" t="s">
        <v>41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25">
        <f t="shared" si="1"/>
        <v>0</v>
      </c>
    </row>
    <row r="14" spans="1:14" ht="12.75">
      <c r="A14" s="2" t="s">
        <v>44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25">
        <f t="shared" si="1"/>
        <v>0</v>
      </c>
    </row>
    <row r="15" spans="1:14" ht="12.75">
      <c r="A15" s="2" t="s">
        <v>201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25">
        <f t="shared" si="1"/>
        <v>0</v>
      </c>
    </row>
    <row r="16" spans="1:14" ht="12.75">
      <c r="A16" s="2" t="s">
        <v>47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25">
        <f t="shared" si="1"/>
        <v>0</v>
      </c>
    </row>
    <row r="17" spans="1:14" ht="12.75">
      <c r="A17" s="2" t="s">
        <v>50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25">
        <f t="shared" si="1"/>
        <v>0</v>
      </c>
    </row>
    <row r="18" spans="1:14" ht="12.75">
      <c r="A18" s="2" t="s">
        <v>53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5">
        <f t="shared" si="1"/>
        <v>0</v>
      </c>
    </row>
    <row r="19" spans="1:14" ht="12.75">
      <c r="A19" s="2" t="s">
        <v>56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25">
        <f t="shared" si="1"/>
        <v>0</v>
      </c>
    </row>
    <row r="20" spans="1:14" ht="12.75">
      <c r="A20" s="2" t="s">
        <v>59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25">
        <f t="shared" si="1"/>
        <v>0</v>
      </c>
    </row>
    <row r="21" spans="1:14" ht="12.75">
      <c r="A21" s="2" t="s">
        <v>62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25">
        <f t="shared" si="1"/>
        <v>0</v>
      </c>
    </row>
    <row r="22" spans="1:14" ht="12.75">
      <c r="A22" s="2" t="s">
        <v>65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25">
        <f t="shared" si="1"/>
        <v>0</v>
      </c>
    </row>
    <row r="23" spans="1:14" ht="12.75">
      <c r="A23" s="2" t="s">
        <v>68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25">
        <f t="shared" si="1"/>
        <v>0</v>
      </c>
    </row>
    <row r="24" spans="1:14" ht="12.75">
      <c r="A24" s="2" t="s">
        <v>71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25">
        <f t="shared" si="1"/>
        <v>0</v>
      </c>
    </row>
    <row r="25" spans="1:14" ht="12.75">
      <c r="A25" s="2" t="s">
        <v>74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25">
        <f t="shared" si="1"/>
        <v>0</v>
      </c>
    </row>
    <row r="26" spans="1:14" ht="12.75">
      <c r="A26" s="2" t="s">
        <v>77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25">
        <f t="shared" si="1"/>
        <v>0</v>
      </c>
    </row>
    <row r="27" spans="1:14" ht="12.75">
      <c r="A27" s="2" t="s">
        <v>80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25">
        <f t="shared" si="1"/>
        <v>0</v>
      </c>
    </row>
    <row r="28" spans="1:14" ht="12.75">
      <c r="A28" s="2" t="s">
        <v>83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25">
        <f t="shared" si="1"/>
        <v>0</v>
      </c>
    </row>
    <row r="29" spans="1:14" ht="12.75">
      <c r="A29" s="2" t="s">
        <v>86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25">
        <f t="shared" si="1"/>
        <v>0</v>
      </c>
    </row>
    <row r="30" spans="1:14" ht="12.75">
      <c r="A30" s="2" t="s">
        <v>89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25">
        <f t="shared" si="1"/>
        <v>0</v>
      </c>
    </row>
    <row r="31" spans="1:14" ht="12.75">
      <c r="A31" s="2" t="s">
        <v>92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25">
        <f t="shared" si="1"/>
        <v>0</v>
      </c>
    </row>
    <row r="32" spans="1:14" ht="12.75">
      <c r="A32" s="2" t="s">
        <v>140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25">
        <f t="shared" si="1"/>
        <v>0</v>
      </c>
    </row>
    <row r="33" spans="1:14" ht="12.75">
      <c r="A33" s="2" t="s">
        <v>143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25">
        <f t="shared" si="1"/>
        <v>0</v>
      </c>
    </row>
    <row r="34" spans="1:14" ht="12.75">
      <c r="A34" s="2" t="s">
        <v>146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25">
        <f t="shared" si="1"/>
        <v>0</v>
      </c>
    </row>
    <row r="35" spans="1:14" ht="12.75">
      <c r="A35" s="2" t="s">
        <v>149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25">
        <f t="shared" si="1"/>
        <v>0</v>
      </c>
    </row>
    <row r="36" spans="1:14" ht="12.75">
      <c r="A36" s="2" t="s">
        <v>2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25">
        <f t="shared" si="1"/>
        <v>0</v>
      </c>
    </row>
    <row r="37" spans="1:14" ht="12.75">
      <c r="A37" s="2" t="s">
        <v>5</v>
      </c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  <c r="N37" s="25">
        <f t="shared" si="1"/>
        <v>0</v>
      </c>
    </row>
    <row r="38" spans="1:23" ht="12.75">
      <c r="A38" s="2" t="s">
        <v>7</v>
      </c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1"/>
      <c r="N38" s="25">
        <f t="shared" si="1"/>
        <v>0</v>
      </c>
      <c r="W38" s="21" t="s">
        <v>219</v>
      </c>
    </row>
    <row r="39" spans="1:14" ht="12.75">
      <c r="A39" s="2" t="s">
        <v>198</v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  <c r="N39" s="25">
        <f t="shared" si="1"/>
        <v>0</v>
      </c>
    </row>
    <row r="40" spans="1:14" ht="12.75">
      <c r="A40" s="2" t="s">
        <v>10</v>
      </c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/>
      <c r="N40" s="25">
        <f t="shared" si="1"/>
        <v>0</v>
      </c>
    </row>
    <row r="41" spans="1:14" ht="12.75">
      <c r="A41" s="2" t="s">
        <v>13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25">
        <f t="shared" si="1"/>
        <v>0</v>
      </c>
    </row>
    <row r="42" spans="1:14" ht="12.75">
      <c r="A42" s="2" t="s">
        <v>16</v>
      </c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1"/>
      <c r="N42" s="25">
        <f t="shared" si="1"/>
        <v>0</v>
      </c>
    </row>
    <row r="43" spans="1:14" ht="12.75">
      <c r="A43" s="2" t="s">
        <v>195</v>
      </c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  <c r="N43" s="25">
        <f t="shared" si="1"/>
        <v>0</v>
      </c>
    </row>
    <row r="44" spans="1:14" ht="12.75">
      <c r="A44" s="2" t="s">
        <v>95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25">
        <f t="shared" si="1"/>
        <v>0</v>
      </c>
    </row>
    <row r="45" spans="1:14" ht="12.75">
      <c r="A45" s="2" t="s">
        <v>98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25">
        <f t="shared" si="1"/>
        <v>0</v>
      </c>
    </row>
    <row r="46" spans="1:14" ht="12.75">
      <c r="A46" s="2" t="s">
        <v>101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1"/>
      <c r="N46" s="25">
        <f t="shared" si="1"/>
        <v>0</v>
      </c>
    </row>
    <row r="47" spans="1:14" ht="12.75">
      <c r="A47" s="2" t="s">
        <v>104</v>
      </c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1"/>
      <c r="N47" s="25">
        <f t="shared" si="1"/>
        <v>0</v>
      </c>
    </row>
    <row r="48" spans="1:14" ht="12.75">
      <c r="A48" s="2" t="s">
        <v>107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1"/>
      <c r="N48" s="25">
        <f t="shared" si="1"/>
        <v>0</v>
      </c>
    </row>
    <row r="49" spans="1:14" ht="12.75">
      <c r="A49" s="2" t="s">
        <v>110</v>
      </c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1"/>
      <c r="N49" s="25">
        <f t="shared" si="1"/>
        <v>0</v>
      </c>
    </row>
    <row r="50" spans="1:14" ht="12.75">
      <c r="A50" s="2" t="s">
        <v>113</v>
      </c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1"/>
      <c r="N50" s="25">
        <f t="shared" si="1"/>
        <v>0</v>
      </c>
    </row>
    <row r="51" spans="1:14" ht="12.75">
      <c r="A51" s="2" t="s">
        <v>116</v>
      </c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1"/>
      <c r="N51" s="25">
        <f t="shared" si="1"/>
        <v>0</v>
      </c>
    </row>
    <row r="52" spans="1:14" ht="12.75">
      <c r="A52" s="2" t="s">
        <v>119</v>
      </c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1"/>
      <c r="N52" s="25">
        <f t="shared" si="1"/>
        <v>0</v>
      </c>
    </row>
    <row r="53" spans="1:14" ht="12.75">
      <c r="A53" s="2" t="s">
        <v>122</v>
      </c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1"/>
      <c r="N53" s="25">
        <f t="shared" si="1"/>
        <v>0</v>
      </c>
    </row>
    <row r="54" spans="1:14" ht="12.75">
      <c r="A54" s="2" t="s">
        <v>125</v>
      </c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1"/>
      <c r="N54" s="25">
        <f t="shared" si="1"/>
        <v>0</v>
      </c>
    </row>
    <row r="55" spans="1:14" ht="12.75">
      <c r="A55" s="2" t="s">
        <v>128</v>
      </c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/>
      <c r="N55" s="25">
        <f t="shared" si="1"/>
        <v>0</v>
      </c>
    </row>
    <row r="56" spans="1:14" ht="12.75">
      <c r="A56" s="2" t="s">
        <v>131</v>
      </c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1"/>
      <c r="N56" s="25">
        <f t="shared" si="1"/>
        <v>0</v>
      </c>
    </row>
    <row r="57" spans="1:14" ht="12.75">
      <c r="A57" s="2" t="s">
        <v>134</v>
      </c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1"/>
      <c r="N57" s="25">
        <f t="shared" si="1"/>
        <v>0</v>
      </c>
    </row>
    <row r="58" spans="1:14" ht="12.75">
      <c r="A58" s="2" t="s">
        <v>137</v>
      </c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1"/>
      <c r="N58" s="25">
        <f t="shared" si="1"/>
        <v>0</v>
      </c>
    </row>
    <row r="59" spans="1:14" ht="12.75">
      <c r="A59" s="2" t="s">
        <v>152</v>
      </c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1"/>
      <c r="N59" s="25">
        <f t="shared" si="1"/>
        <v>0</v>
      </c>
    </row>
    <row r="60" spans="1:14" ht="12.75">
      <c r="A60" s="2" t="s">
        <v>155</v>
      </c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1"/>
      <c r="N60" s="25">
        <f t="shared" si="1"/>
        <v>0</v>
      </c>
    </row>
    <row r="61" spans="1:14" ht="12.75">
      <c r="A61" s="2" t="s">
        <v>158</v>
      </c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1"/>
      <c r="N61" s="25">
        <f t="shared" si="1"/>
        <v>0</v>
      </c>
    </row>
    <row r="62" spans="1:14" ht="12.75">
      <c r="A62" s="2" t="s">
        <v>161</v>
      </c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1"/>
      <c r="N62" s="25">
        <f t="shared" si="1"/>
        <v>0</v>
      </c>
    </row>
    <row r="63" spans="1:14" ht="12.75">
      <c r="A63" s="2" t="s">
        <v>164</v>
      </c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1"/>
      <c r="N63" s="25">
        <f t="shared" si="1"/>
        <v>0</v>
      </c>
    </row>
    <row r="64" spans="1:14" ht="12.75">
      <c r="A64" s="2" t="s">
        <v>167</v>
      </c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1"/>
      <c r="N64" s="25">
        <f t="shared" si="1"/>
        <v>0</v>
      </c>
    </row>
    <row r="65" spans="1:14" ht="12.75">
      <c r="A65" s="2" t="s">
        <v>170</v>
      </c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1"/>
      <c r="N65" s="25">
        <f t="shared" si="1"/>
        <v>0</v>
      </c>
    </row>
    <row r="66" spans="1:14" ht="12.75">
      <c r="A66" s="2" t="s">
        <v>173</v>
      </c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/>
      <c r="N66" s="25">
        <f t="shared" si="1"/>
        <v>0</v>
      </c>
    </row>
    <row r="67" spans="1:14" ht="12.75">
      <c r="A67" s="2" t="s">
        <v>176</v>
      </c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25">
        <f t="shared" si="1"/>
        <v>0</v>
      </c>
    </row>
    <row r="68" spans="1:14" ht="12.75">
      <c r="A68" s="2" t="s">
        <v>179</v>
      </c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1"/>
      <c r="N68" s="25">
        <f t="shared" si="1"/>
        <v>0</v>
      </c>
    </row>
    <row r="69" spans="1:14" ht="12.75">
      <c r="A69" s="2" t="s">
        <v>182</v>
      </c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1"/>
      <c r="N69" s="25">
        <f t="shared" si="1"/>
        <v>0</v>
      </c>
    </row>
    <row r="70" spans="1:14" ht="12.75">
      <c r="A70" s="2" t="s">
        <v>185</v>
      </c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1"/>
      <c r="N70" s="25">
        <f t="shared" si="1"/>
        <v>0</v>
      </c>
    </row>
    <row r="71" spans="1:14" ht="12.75">
      <c r="A71" s="2" t="s">
        <v>188</v>
      </c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1"/>
      <c r="N71" s="25">
        <f aca="true" t="shared" si="2" ref="N71:N134">COUNTIF(B71:M71,"x")</f>
        <v>0</v>
      </c>
    </row>
    <row r="72" spans="1:14" ht="12.75">
      <c r="A72" s="2" t="s">
        <v>191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1"/>
      <c r="N72" s="25">
        <f t="shared" si="2"/>
        <v>0</v>
      </c>
    </row>
    <row r="73" spans="1:14" ht="12.75">
      <c r="A73" s="2" t="s">
        <v>197</v>
      </c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1"/>
      <c r="N73" s="25">
        <f t="shared" si="2"/>
        <v>0</v>
      </c>
    </row>
    <row r="74" spans="1:14" ht="12.75">
      <c r="A74" s="2" t="s">
        <v>199</v>
      </c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1"/>
      <c r="N74" s="25">
        <f t="shared" si="2"/>
        <v>0</v>
      </c>
    </row>
    <row r="75" spans="1:14" ht="12.75">
      <c r="A75" s="2" t="s">
        <v>193</v>
      </c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1"/>
      <c r="N75" s="25">
        <f t="shared" si="2"/>
        <v>0</v>
      </c>
    </row>
    <row r="76" spans="1:14" ht="12.75">
      <c r="A76" s="2" t="s">
        <v>3</v>
      </c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1"/>
      <c r="N76" s="25">
        <f t="shared" si="2"/>
        <v>0</v>
      </c>
    </row>
    <row r="77" spans="1:14" ht="12.75">
      <c r="A77" s="2" t="s">
        <v>196</v>
      </c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1"/>
      <c r="N77" s="25">
        <f t="shared" si="2"/>
        <v>0</v>
      </c>
    </row>
    <row r="78" spans="1:14" ht="12.75">
      <c r="A78" s="2" t="s">
        <v>8</v>
      </c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1"/>
      <c r="N78" s="25">
        <f t="shared" si="2"/>
        <v>0</v>
      </c>
    </row>
    <row r="79" spans="1:14" ht="12.75">
      <c r="A79" s="2" t="s">
        <v>11</v>
      </c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1"/>
      <c r="N79" s="25">
        <f t="shared" si="2"/>
        <v>0</v>
      </c>
    </row>
    <row r="80" spans="1:14" ht="12.75">
      <c r="A80" s="2" t="s">
        <v>14</v>
      </c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1"/>
      <c r="N80" s="25">
        <f t="shared" si="2"/>
        <v>0</v>
      </c>
    </row>
    <row r="81" spans="1:14" ht="12.75">
      <c r="A81" s="2" t="s">
        <v>17</v>
      </c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1"/>
      <c r="N81" s="25">
        <f t="shared" si="2"/>
        <v>0</v>
      </c>
    </row>
    <row r="82" spans="1:14" ht="12.75">
      <c r="A82" s="2" t="s">
        <v>18</v>
      </c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1"/>
      <c r="N82" s="25">
        <f t="shared" si="2"/>
        <v>0</v>
      </c>
    </row>
    <row r="83" spans="1:14" ht="12.75">
      <c r="A83" s="2" t="s">
        <v>21</v>
      </c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  <c r="N83" s="25">
        <f t="shared" si="2"/>
        <v>0</v>
      </c>
    </row>
    <row r="84" spans="1:14" ht="12.75">
      <c r="A84" s="2" t="s">
        <v>24</v>
      </c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1"/>
      <c r="N84" s="25">
        <f t="shared" si="2"/>
        <v>0</v>
      </c>
    </row>
    <row r="85" spans="1:14" ht="12.75">
      <c r="A85" s="2" t="s">
        <v>27</v>
      </c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1"/>
      <c r="N85" s="25">
        <f t="shared" si="2"/>
        <v>0</v>
      </c>
    </row>
    <row r="86" spans="1:14" ht="12.75">
      <c r="A86" s="2" t="s">
        <v>30</v>
      </c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1"/>
      <c r="N86" s="25">
        <f t="shared" si="2"/>
        <v>0</v>
      </c>
    </row>
    <row r="87" spans="1:14" ht="12.75">
      <c r="A87" s="2" t="s">
        <v>33</v>
      </c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1"/>
      <c r="N87" s="25">
        <f t="shared" si="2"/>
        <v>0</v>
      </c>
    </row>
    <row r="88" spans="1:14" ht="12.75">
      <c r="A88" s="2" t="s">
        <v>36</v>
      </c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1"/>
      <c r="N88" s="25">
        <f t="shared" si="2"/>
        <v>0</v>
      </c>
    </row>
    <row r="89" spans="1:14" ht="12.75">
      <c r="A89" s="2" t="s">
        <v>39</v>
      </c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1"/>
      <c r="N89" s="25">
        <f t="shared" si="2"/>
        <v>0</v>
      </c>
    </row>
    <row r="90" spans="1:14" ht="12.75">
      <c r="A90" s="2" t="s">
        <v>42</v>
      </c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1"/>
      <c r="N90" s="25">
        <f t="shared" si="2"/>
        <v>0</v>
      </c>
    </row>
    <row r="91" spans="1:14" ht="12.75">
      <c r="A91" s="2" t="s">
        <v>45</v>
      </c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1"/>
      <c r="N91" s="25">
        <f t="shared" si="2"/>
        <v>0</v>
      </c>
    </row>
    <row r="92" spans="1:14" ht="12.75">
      <c r="A92" s="2" t="s">
        <v>48</v>
      </c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1"/>
      <c r="N92" s="25">
        <f t="shared" si="2"/>
        <v>0</v>
      </c>
    </row>
    <row r="93" spans="1:14" ht="12.75">
      <c r="A93" s="2" t="s">
        <v>51</v>
      </c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1"/>
      <c r="N93" s="25">
        <f t="shared" si="2"/>
        <v>0</v>
      </c>
    </row>
    <row r="94" spans="1:14" ht="12.75">
      <c r="A94" s="2" t="s">
        <v>54</v>
      </c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1"/>
      <c r="N94" s="25">
        <f t="shared" si="2"/>
        <v>0</v>
      </c>
    </row>
    <row r="95" spans="1:14" ht="12.75">
      <c r="A95" s="2" t="s">
        <v>57</v>
      </c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1"/>
      <c r="N95" s="25">
        <f t="shared" si="2"/>
        <v>0</v>
      </c>
    </row>
    <row r="96" spans="1:14" ht="12.75">
      <c r="A96" s="2" t="s">
        <v>60</v>
      </c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1"/>
      <c r="N96" s="25">
        <f t="shared" si="2"/>
        <v>0</v>
      </c>
    </row>
    <row r="97" spans="1:14" ht="12.75">
      <c r="A97" s="2" t="s">
        <v>63</v>
      </c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1"/>
      <c r="N97" s="25">
        <f t="shared" si="2"/>
        <v>0</v>
      </c>
    </row>
    <row r="98" spans="1:14" ht="12.75">
      <c r="A98" s="2" t="s">
        <v>66</v>
      </c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1"/>
      <c r="N98" s="25">
        <f t="shared" si="2"/>
        <v>0</v>
      </c>
    </row>
    <row r="99" spans="1:14" ht="12.75">
      <c r="A99" s="2" t="s">
        <v>69</v>
      </c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1"/>
      <c r="N99" s="25">
        <f t="shared" si="2"/>
        <v>0</v>
      </c>
    </row>
    <row r="100" spans="1:14" ht="12.75">
      <c r="A100" s="2" t="s">
        <v>72</v>
      </c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1"/>
      <c r="N100" s="25">
        <f t="shared" si="2"/>
        <v>0</v>
      </c>
    </row>
    <row r="101" spans="1:14" ht="12.75">
      <c r="A101" s="2" t="s">
        <v>75</v>
      </c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1"/>
      <c r="N101" s="25">
        <f t="shared" si="2"/>
        <v>0</v>
      </c>
    </row>
    <row r="102" spans="1:14" ht="12.75">
      <c r="A102" s="2" t="s">
        <v>78</v>
      </c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1"/>
      <c r="N102" s="25">
        <f t="shared" si="2"/>
        <v>0</v>
      </c>
    </row>
    <row r="103" spans="1:14" ht="12.75">
      <c r="A103" s="2" t="s">
        <v>81</v>
      </c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1"/>
      <c r="N103" s="25">
        <f t="shared" si="2"/>
        <v>0</v>
      </c>
    </row>
    <row r="104" spans="1:14" ht="12.75">
      <c r="A104" s="2" t="s">
        <v>84</v>
      </c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1"/>
      <c r="N104" s="25">
        <f t="shared" si="2"/>
        <v>0</v>
      </c>
    </row>
    <row r="105" spans="1:14" ht="12.75">
      <c r="A105" s="2" t="s">
        <v>87</v>
      </c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1"/>
      <c r="N105" s="25">
        <f t="shared" si="2"/>
        <v>0</v>
      </c>
    </row>
    <row r="106" spans="1:14" ht="12.75">
      <c r="A106" s="2" t="s">
        <v>90</v>
      </c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1"/>
      <c r="N106" s="25">
        <f t="shared" si="2"/>
        <v>0</v>
      </c>
    </row>
    <row r="107" spans="1:14" ht="12.75">
      <c r="A107" s="2" t="s">
        <v>93</v>
      </c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1"/>
      <c r="N107" s="25">
        <f t="shared" si="2"/>
        <v>0</v>
      </c>
    </row>
    <row r="108" spans="1:14" ht="12.75">
      <c r="A108" s="2" t="s">
        <v>96</v>
      </c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1"/>
      <c r="N108" s="25">
        <f t="shared" si="2"/>
        <v>0</v>
      </c>
    </row>
    <row r="109" spans="1:14" ht="12.75">
      <c r="A109" s="2" t="s">
        <v>99</v>
      </c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1"/>
      <c r="N109" s="25">
        <f t="shared" si="2"/>
        <v>0</v>
      </c>
    </row>
    <row r="110" spans="1:14" ht="12.75">
      <c r="A110" s="2" t="s">
        <v>102</v>
      </c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1"/>
      <c r="N110" s="25">
        <f t="shared" si="2"/>
        <v>0</v>
      </c>
    </row>
    <row r="111" spans="1:14" ht="12.75">
      <c r="A111" s="2" t="s">
        <v>105</v>
      </c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1"/>
      <c r="N111" s="25">
        <f t="shared" si="2"/>
        <v>0</v>
      </c>
    </row>
    <row r="112" spans="1:14" ht="12.75">
      <c r="A112" s="2" t="s">
        <v>108</v>
      </c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1"/>
      <c r="N112" s="25">
        <f t="shared" si="2"/>
        <v>0</v>
      </c>
    </row>
    <row r="113" spans="1:14" ht="12.75">
      <c r="A113" s="2" t="s">
        <v>111</v>
      </c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1"/>
      <c r="N113" s="25">
        <f t="shared" si="2"/>
        <v>0</v>
      </c>
    </row>
    <row r="114" spans="1:14" ht="12.75">
      <c r="A114" s="2" t="s">
        <v>114</v>
      </c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1"/>
      <c r="N114" s="25">
        <f t="shared" si="2"/>
        <v>0</v>
      </c>
    </row>
    <row r="115" spans="1:14" ht="12.75">
      <c r="A115" s="2" t="s">
        <v>117</v>
      </c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1"/>
      <c r="N115" s="25">
        <f t="shared" si="2"/>
        <v>0</v>
      </c>
    </row>
    <row r="116" spans="1:14" ht="12.75">
      <c r="A116" s="2" t="s">
        <v>120</v>
      </c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1"/>
      <c r="N116" s="25">
        <f t="shared" si="2"/>
        <v>0</v>
      </c>
    </row>
    <row r="117" spans="1:14" ht="12.75">
      <c r="A117" s="2" t="s">
        <v>123</v>
      </c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1"/>
      <c r="N117" s="25">
        <f t="shared" si="2"/>
        <v>0</v>
      </c>
    </row>
    <row r="118" spans="1:14" ht="12.75">
      <c r="A118" s="2" t="s">
        <v>126</v>
      </c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1"/>
      <c r="N118" s="25">
        <f t="shared" si="2"/>
        <v>0</v>
      </c>
    </row>
    <row r="119" spans="1:14" ht="12.75">
      <c r="A119" s="2" t="s">
        <v>129</v>
      </c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1"/>
      <c r="N119" s="25">
        <f t="shared" si="2"/>
        <v>0</v>
      </c>
    </row>
    <row r="120" spans="1:14" ht="12.75">
      <c r="A120" s="2" t="s">
        <v>132</v>
      </c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1"/>
      <c r="N120" s="25">
        <f t="shared" si="2"/>
        <v>0</v>
      </c>
    </row>
    <row r="121" spans="1:14" ht="12.75">
      <c r="A121" s="2" t="s">
        <v>135</v>
      </c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1"/>
      <c r="N121" s="25">
        <f t="shared" si="2"/>
        <v>0</v>
      </c>
    </row>
    <row r="122" spans="1:14" ht="12.75">
      <c r="A122" s="2" t="s">
        <v>138</v>
      </c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1"/>
      <c r="N122" s="25">
        <f t="shared" si="2"/>
        <v>0</v>
      </c>
    </row>
    <row r="123" spans="1:14" ht="12.75">
      <c r="A123" s="2" t="s">
        <v>141</v>
      </c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1"/>
      <c r="N123" s="25">
        <f t="shared" si="2"/>
        <v>0</v>
      </c>
    </row>
    <row r="124" spans="1:14" ht="12.75">
      <c r="A124" s="2" t="s">
        <v>144</v>
      </c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1"/>
      <c r="N124" s="25">
        <f t="shared" si="2"/>
        <v>0</v>
      </c>
    </row>
    <row r="125" spans="1:14" ht="12.75">
      <c r="A125" s="2" t="s">
        <v>147</v>
      </c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1"/>
      <c r="N125" s="25">
        <f t="shared" si="2"/>
        <v>0</v>
      </c>
    </row>
    <row r="126" spans="1:14" ht="12.75">
      <c r="A126" s="2" t="s">
        <v>150</v>
      </c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1"/>
      <c r="N126" s="25">
        <f t="shared" si="2"/>
        <v>0</v>
      </c>
    </row>
    <row r="127" spans="1:14" ht="12.75">
      <c r="A127" s="2" t="s">
        <v>153</v>
      </c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1"/>
      <c r="N127" s="25">
        <f t="shared" si="2"/>
        <v>0</v>
      </c>
    </row>
    <row r="128" spans="1:14" ht="12.75">
      <c r="A128" s="2" t="s">
        <v>156</v>
      </c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1"/>
      <c r="N128" s="25">
        <f t="shared" si="2"/>
        <v>0</v>
      </c>
    </row>
    <row r="129" spans="1:14" ht="12.75">
      <c r="A129" s="2" t="s">
        <v>159</v>
      </c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1"/>
      <c r="N129" s="25">
        <f t="shared" si="2"/>
        <v>0</v>
      </c>
    </row>
    <row r="130" spans="1:14" ht="12.75">
      <c r="A130" s="2" t="s">
        <v>162</v>
      </c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1"/>
      <c r="N130" s="25">
        <f t="shared" si="2"/>
        <v>0</v>
      </c>
    </row>
    <row r="131" spans="1:14" ht="12.75">
      <c r="A131" s="2" t="s">
        <v>165</v>
      </c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1"/>
      <c r="N131" s="25">
        <f t="shared" si="2"/>
        <v>0</v>
      </c>
    </row>
    <row r="132" spans="1:14" ht="12.75">
      <c r="A132" s="2" t="s">
        <v>168</v>
      </c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1"/>
      <c r="N132" s="25">
        <f t="shared" si="2"/>
        <v>0</v>
      </c>
    </row>
    <row r="133" spans="1:14" ht="12.75">
      <c r="A133" s="2" t="s">
        <v>171</v>
      </c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1"/>
      <c r="N133" s="25">
        <f t="shared" si="2"/>
        <v>0</v>
      </c>
    </row>
    <row r="134" spans="1:14" ht="12.75">
      <c r="A134" s="2" t="s">
        <v>174</v>
      </c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1"/>
      <c r="N134" s="25">
        <f t="shared" si="2"/>
        <v>0</v>
      </c>
    </row>
    <row r="135" spans="1:14" ht="12.75">
      <c r="A135" s="2" t="s">
        <v>177</v>
      </c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1"/>
      <c r="N135" s="25">
        <f aca="true" t="shared" si="3" ref="N135:N198">COUNTIF(B135:M135,"x")</f>
        <v>0</v>
      </c>
    </row>
    <row r="136" spans="1:14" ht="12.75">
      <c r="A136" s="2" t="s">
        <v>180</v>
      </c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1"/>
      <c r="N136" s="25">
        <f t="shared" si="3"/>
        <v>0</v>
      </c>
    </row>
    <row r="137" spans="1:14" ht="12.75">
      <c r="A137" s="2" t="s">
        <v>183</v>
      </c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1"/>
      <c r="N137" s="25">
        <f t="shared" si="3"/>
        <v>0</v>
      </c>
    </row>
    <row r="138" spans="1:14" ht="12.75">
      <c r="A138" s="2" t="s">
        <v>186</v>
      </c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1"/>
      <c r="N138" s="25">
        <f t="shared" si="3"/>
        <v>0</v>
      </c>
    </row>
    <row r="139" spans="1:14" ht="12.75">
      <c r="A139" s="2" t="s">
        <v>189</v>
      </c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1"/>
      <c r="N139" s="25">
        <f t="shared" si="3"/>
        <v>0</v>
      </c>
    </row>
    <row r="140" spans="1:14" ht="12.75">
      <c r="A140" s="2" t="s">
        <v>192</v>
      </c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1"/>
      <c r="N140" s="25">
        <f t="shared" si="3"/>
        <v>0</v>
      </c>
    </row>
    <row r="141" spans="1:14" ht="12.75">
      <c r="A141" s="2" t="s">
        <v>194</v>
      </c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1"/>
      <c r="N141" s="25">
        <f t="shared" si="3"/>
        <v>0</v>
      </c>
    </row>
    <row r="142" spans="1:14" ht="12.75">
      <c r="A142" s="2" t="s">
        <v>4</v>
      </c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1"/>
      <c r="N142" s="25">
        <f t="shared" si="3"/>
        <v>0</v>
      </c>
    </row>
    <row r="143" spans="1:14" ht="12.75">
      <c r="A143" s="2" t="s">
        <v>6</v>
      </c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1"/>
      <c r="N143" s="25">
        <f t="shared" si="3"/>
        <v>0</v>
      </c>
    </row>
    <row r="144" spans="1:14" ht="12.75">
      <c r="A144" s="2" t="s">
        <v>9</v>
      </c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1"/>
      <c r="N144" s="25">
        <f t="shared" si="3"/>
        <v>0</v>
      </c>
    </row>
    <row r="145" spans="1:14" ht="12.75">
      <c r="A145" s="2" t="s">
        <v>12</v>
      </c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1"/>
      <c r="N145" s="25">
        <f t="shared" si="3"/>
        <v>0</v>
      </c>
    </row>
    <row r="146" spans="1:14" ht="12.75">
      <c r="A146" s="2" t="s">
        <v>15</v>
      </c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1"/>
      <c r="N146" s="25">
        <f t="shared" si="3"/>
        <v>0</v>
      </c>
    </row>
    <row r="147" spans="1:14" ht="12.75">
      <c r="A147" s="2" t="s">
        <v>19</v>
      </c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1"/>
      <c r="N147" s="25">
        <f t="shared" si="3"/>
        <v>0</v>
      </c>
    </row>
    <row r="148" spans="1:14" ht="12.75">
      <c r="A148" s="2" t="s">
        <v>22</v>
      </c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1"/>
      <c r="N148" s="25">
        <f t="shared" si="3"/>
        <v>0</v>
      </c>
    </row>
    <row r="149" spans="1:14" ht="12.75">
      <c r="A149" s="2" t="s">
        <v>25</v>
      </c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1"/>
      <c r="N149" s="25">
        <f t="shared" si="3"/>
        <v>0</v>
      </c>
    </row>
    <row r="150" spans="1:14" ht="12.75">
      <c r="A150" s="2" t="s">
        <v>28</v>
      </c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1"/>
      <c r="N150" s="25">
        <f t="shared" si="3"/>
        <v>0</v>
      </c>
    </row>
    <row r="151" spans="1:14" ht="12.75">
      <c r="A151" s="2" t="s">
        <v>31</v>
      </c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1"/>
      <c r="N151" s="25">
        <f t="shared" si="3"/>
        <v>0</v>
      </c>
    </row>
    <row r="152" spans="1:14" ht="12.75">
      <c r="A152" s="2" t="s">
        <v>34</v>
      </c>
      <c r="B152" s="2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1"/>
      <c r="N152" s="25">
        <f t="shared" si="3"/>
        <v>0</v>
      </c>
    </row>
    <row r="153" spans="1:14" ht="12.75">
      <c r="A153" s="2" t="s">
        <v>37</v>
      </c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1"/>
      <c r="N153" s="25">
        <f t="shared" si="3"/>
        <v>0</v>
      </c>
    </row>
    <row r="154" spans="1:14" ht="12.75">
      <c r="A154" s="2" t="s">
        <v>40</v>
      </c>
      <c r="B154" s="2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1"/>
      <c r="N154" s="25">
        <f t="shared" si="3"/>
        <v>0</v>
      </c>
    </row>
    <row r="155" spans="1:14" ht="12.75">
      <c r="A155" s="2" t="s">
        <v>43</v>
      </c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1"/>
      <c r="N155" s="25">
        <f t="shared" si="3"/>
        <v>0</v>
      </c>
    </row>
    <row r="156" spans="1:14" ht="12.75">
      <c r="A156" s="2" t="s">
        <v>46</v>
      </c>
      <c r="B156" s="2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1"/>
      <c r="N156" s="25">
        <f t="shared" si="3"/>
        <v>0</v>
      </c>
    </row>
    <row r="157" spans="1:14" ht="12.75">
      <c r="A157" s="2" t="s">
        <v>49</v>
      </c>
      <c r="B157" s="2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1"/>
      <c r="N157" s="25">
        <f t="shared" si="3"/>
        <v>0</v>
      </c>
    </row>
    <row r="158" spans="1:14" ht="12.75">
      <c r="A158" s="2" t="s">
        <v>52</v>
      </c>
      <c r="B158" s="2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1"/>
      <c r="N158" s="25">
        <f t="shared" si="3"/>
        <v>0</v>
      </c>
    </row>
    <row r="159" spans="1:14" ht="12.75">
      <c r="A159" s="2" t="s">
        <v>55</v>
      </c>
      <c r="B159" s="2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1"/>
      <c r="N159" s="25">
        <f t="shared" si="3"/>
        <v>0</v>
      </c>
    </row>
    <row r="160" spans="1:14" ht="12.75">
      <c r="A160" s="2" t="s">
        <v>200</v>
      </c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1"/>
      <c r="N160" s="25">
        <f t="shared" si="3"/>
        <v>0</v>
      </c>
    </row>
    <row r="161" spans="1:14" ht="12.75">
      <c r="A161" s="2" t="s">
        <v>58</v>
      </c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1"/>
      <c r="N161" s="25">
        <f t="shared" si="3"/>
        <v>0</v>
      </c>
    </row>
    <row r="162" spans="1:14" ht="12.75">
      <c r="A162" s="2" t="s">
        <v>61</v>
      </c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1"/>
      <c r="N162" s="25">
        <f t="shared" si="3"/>
        <v>0</v>
      </c>
    </row>
    <row r="163" spans="1:14" ht="12.75">
      <c r="A163" s="2" t="s">
        <v>64</v>
      </c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1"/>
      <c r="N163" s="25">
        <f t="shared" si="3"/>
        <v>0</v>
      </c>
    </row>
    <row r="164" spans="1:14" ht="12.75">
      <c r="A164" s="2" t="s">
        <v>67</v>
      </c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1"/>
      <c r="N164" s="25">
        <f t="shared" si="3"/>
        <v>0</v>
      </c>
    </row>
    <row r="165" spans="1:14" ht="12.75">
      <c r="A165" s="2" t="s">
        <v>70</v>
      </c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1"/>
      <c r="N165" s="25">
        <f t="shared" si="3"/>
        <v>0</v>
      </c>
    </row>
    <row r="166" spans="1:14" ht="12.75">
      <c r="A166" s="2" t="s">
        <v>73</v>
      </c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1"/>
      <c r="N166" s="25">
        <f t="shared" si="3"/>
        <v>0</v>
      </c>
    </row>
    <row r="167" spans="1:14" ht="12.75">
      <c r="A167" s="2" t="s">
        <v>76</v>
      </c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1"/>
      <c r="N167" s="25">
        <f t="shared" si="3"/>
        <v>0</v>
      </c>
    </row>
    <row r="168" spans="1:14" ht="12.75">
      <c r="A168" s="2" t="s">
        <v>79</v>
      </c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1"/>
      <c r="N168" s="25">
        <f t="shared" si="3"/>
        <v>0</v>
      </c>
    </row>
    <row r="169" spans="1:14" ht="12.75">
      <c r="A169" s="2" t="s">
        <v>82</v>
      </c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1"/>
      <c r="N169" s="25">
        <f t="shared" si="3"/>
        <v>0</v>
      </c>
    </row>
    <row r="170" spans="1:14" ht="12.75">
      <c r="A170" s="2" t="s">
        <v>85</v>
      </c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1"/>
      <c r="N170" s="25">
        <f t="shared" si="3"/>
        <v>0</v>
      </c>
    </row>
    <row r="171" spans="1:14" ht="12.75">
      <c r="A171" s="2" t="s">
        <v>88</v>
      </c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1"/>
      <c r="N171" s="25">
        <f t="shared" si="3"/>
        <v>0</v>
      </c>
    </row>
    <row r="172" spans="1:14" ht="12.75">
      <c r="A172" s="2" t="s">
        <v>91</v>
      </c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1"/>
      <c r="N172" s="25">
        <f t="shared" si="3"/>
        <v>0</v>
      </c>
    </row>
    <row r="173" spans="1:14" ht="12.75">
      <c r="A173" s="2" t="s">
        <v>94</v>
      </c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1"/>
      <c r="N173" s="25">
        <f t="shared" si="3"/>
        <v>0</v>
      </c>
    </row>
    <row r="174" spans="1:14" ht="12.75">
      <c r="A174" s="2" t="s">
        <v>97</v>
      </c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1"/>
      <c r="N174" s="25">
        <f t="shared" si="3"/>
        <v>0</v>
      </c>
    </row>
    <row r="175" spans="1:14" ht="12.75">
      <c r="A175" s="2" t="s">
        <v>100</v>
      </c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1"/>
      <c r="N175" s="25">
        <f t="shared" si="3"/>
        <v>0</v>
      </c>
    </row>
    <row r="176" spans="1:14" ht="12.75">
      <c r="A176" s="2" t="s">
        <v>103</v>
      </c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1"/>
      <c r="N176" s="25">
        <f t="shared" si="3"/>
        <v>0</v>
      </c>
    </row>
    <row r="177" spans="1:14" ht="12.75">
      <c r="A177" s="2" t="s">
        <v>106</v>
      </c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1"/>
      <c r="N177" s="25">
        <f t="shared" si="3"/>
        <v>0</v>
      </c>
    </row>
    <row r="178" spans="1:14" ht="12.75">
      <c r="A178" s="2" t="s">
        <v>109</v>
      </c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1"/>
      <c r="N178" s="25">
        <f t="shared" si="3"/>
        <v>0</v>
      </c>
    </row>
    <row r="179" spans="1:14" ht="12.75">
      <c r="A179" s="2" t="s">
        <v>112</v>
      </c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1"/>
      <c r="N179" s="25">
        <f t="shared" si="3"/>
        <v>0</v>
      </c>
    </row>
    <row r="180" spans="1:14" ht="12.75">
      <c r="A180" s="2" t="s">
        <v>115</v>
      </c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1"/>
      <c r="N180" s="25">
        <f t="shared" si="3"/>
        <v>0</v>
      </c>
    </row>
    <row r="181" spans="1:14" ht="12.75">
      <c r="A181" s="2" t="s">
        <v>118</v>
      </c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1"/>
      <c r="N181" s="25">
        <f t="shared" si="3"/>
        <v>0</v>
      </c>
    </row>
    <row r="182" spans="1:14" ht="12.75">
      <c r="A182" s="2" t="s">
        <v>121</v>
      </c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1"/>
      <c r="N182" s="25">
        <f t="shared" si="3"/>
        <v>0</v>
      </c>
    </row>
    <row r="183" spans="1:14" ht="12.75">
      <c r="A183" s="2" t="s">
        <v>124</v>
      </c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1"/>
      <c r="N183" s="25">
        <f t="shared" si="3"/>
        <v>0</v>
      </c>
    </row>
    <row r="184" spans="1:14" ht="12.75">
      <c r="A184" s="2" t="s">
        <v>127</v>
      </c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1"/>
      <c r="N184" s="25">
        <f t="shared" si="3"/>
        <v>0</v>
      </c>
    </row>
    <row r="185" spans="1:14" ht="12.75">
      <c r="A185" s="2" t="s">
        <v>130</v>
      </c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1"/>
      <c r="N185" s="25">
        <f t="shared" si="3"/>
        <v>0</v>
      </c>
    </row>
    <row r="186" spans="1:14" ht="12.75">
      <c r="A186" s="2" t="s">
        <v>133</v>
      </c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1"/>
      <c r="N186" s="25">
        <f t="shared" si="3"/>
        <v>0</v>
      </c>
    </row>
    <row r="187" spans="1:14" ht="12.75">
      <c r="A187" s="2" t="s">
        <v>136</v>
      </c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1"/>
      <c r="N187" s="25">
        <f t="shared" si="3"/>
        <v>0</v>
      </c>
    </row>
    <row r="188" spans="1:14" ht="12.75">
      <c r="A188" s="2" t="s">
        <v>139</v>
      </c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1"/>
      <c r="N188" s="25">
        <f t="shared" si="3"/>
        <v>0</v>
      </c>
    </row>
    <row r="189" spans="1:14" ht="12.75">
      <c r="A189" s="2" t="s">
        <v>142</v>
      </c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1"/>
      <c r="N189" s="25">
        <f t="shared" si="3"/>
        <v>0</v>
      </c>
    </row>
    <row r="190" spans="1:14" ht="12.75">
      <c r="A190" s="2" t="s">
        <v>145</v>
      </c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1"/>
      <c r="N190" s="25">
        <f t="shared" si="3"/>
        <v>0</v>
      </c>
    </row>
    <row r="191" spans="1:14" ht="12.75">
      <c r="A191" s="2" t="s">
        <v>148</v>
      </c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1"/>
      <c r="N191" s="25">
        <f t="shared" si="3"/>
        <v>0</v>
      </c>
    </row>
    <row r="192" spans="1:14" ht="12.75">
      <c r="A192" s="2" t="s">
        <v>151</v>
      </c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1"/>
      <c r="N192" s="25">
        <f t="shared" si="3"/>
        <v>0</v>
      </c>
    </row>
    <row r="193" spans="1:14" ht="12.75">
      <c r="A193" s="2" t="s">
        <v>154</v>
      </c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1"/>
      <c r="N193" s="25">
        <f t="shared" si="3"/>
        <v>0</v>
      </c>
    </row>
    <row r="194" spans="1:14" ht="12.75">
      <c r="A194" s="2" t="s">
        <v>157</v>
      </c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1"/>
      <c r="N194" s="25">
        <f t="shared" si="3"/>
        <v>0</v>
      </c>
    </row>
    <row r="195" spans="1:14" ht="12.75">
      <c r="A195" s="2" t="s">
        <v>160</v>
      </c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1"/>
      <c r="N195" s="25">
        <f t="shared" si="3"/>
        <v>0</v>
      </c>
    </row>
    <row r="196" spans="1:14" ht="12.75">
      <c r="A196" s="2" t="s">
        <v>163</v>
      </c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1"/>
      <c r="N196" s="25">
        <f t="shared" si="3"/>
        <v>0</v>
      </c>
    </row>
    <row r="197" spans="1:14" ht="12.75">
      <c r="A197" s="2" t="s">
        <v>166</v>
      </c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1"/>
      <c r="N197" s="25">
        <f t="shared" si="3"/>
        <v>0</v>
      </c>
    </row>
    <row r="198" spans="1:14" ht="12.75">
      <c r="A198" s="2" t="s">
        <v>169</v>
      </c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1"/>
      <c r="N198" s="25">
        <f t="shared" si="3"/>
        <v>0</v>
      </c>
    </row>
    <row r="199" spans="1:14" ht="12.75">
      <c r="A199" s="2" t="s">
        <v>172</v>
      </c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1"/>
      <c r="N199" s="25">
        <f aca="true" t="shared" si="4" ref="N199:N222">COUNTIF(B199:M199,"x")</f>
        <v>0</v>
      </c>
    </row>
    <row r="200" spans="1:14" ht="12.75">
      <c r="A200" s="2" t="s">
        <v>175</v>
      </c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1"/>
      <c r="N200" s="25">
        <f t="shared" si="4"/>
        <v>0</v>
      </c>
    </row>
    <row r="201" spans="1:14" ht="12.75">
      <c r="A201" s="2" t="s">
        <v>178</v>
      </c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1"/>
      <c r="N201" s="25">
        <f t="shared" si="4"/>
        <v>0</v>
      </c>
    </row>
    <row r="202" spans="1:14" ht="12.75">
      <c r="A202" s="2" t="s">
        <v>181</v>
      </c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1"/>
      <c r="N202" s="25">
        <f t="shared" si="4"/>
        <v>0</v>
      </c>
    </row>
    <row r="203" spans="1:14" ht="12.75">
      <c r="A203" s="2" t="s">
        <v>184</v>
      </c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1"/>
      <c r="N203" s="25">
        <f t="shared" si="4"/>
        <v>0</v>
      </c>
    </row>
    <row r="204" spans="1:14" ht="12.75">
      <c r="A204" s="2" t="s">
        <v>187</v>
      </c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1"/>
      <c r="N204" s="25">
        <f t="shared" si="4"/>
        <v>0</v>
      </c>
    </row>
    <row r="205" spans="1:14" ht="12.75">
      <c r="A205" s="2" t="s">
        <v>190</v>
      </c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1"/>
      <c r="N205" s="25">
        <f t="shared" si="4"/>
        <v>0</v>
      </c>
    </row>
    <row r="206" spans="1:14" ht="12.75">
      <c r="A206" s="4" t="s">
        <v>216</v>
      </c>
      <c r="B206" s="29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1"/>
      <c r="N206" s="25">
        <f t="shared" si="4"/>
        <v>0</v>
      </c>
    </row>
    <row r="207" spans="1:14" ht="12.75">
      <c r="A207" s="27"/>
      <c r="B207" s="29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1"/>
      <c r="N207" s="25">
        <f t="shared" si="4"/>
        <v>0</v>
      </c>
    </row>
    <row r="208" spans="1:14" ht="12.75">
      <c r="A208" s="27"/>
      <c r="B208" s="29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1"/>
      <c r="N208" s="25">
        <f t="shared" si="4"/>
        <v>0</v>
      </c>
    </row>
    <row r="209" spans="1:14" ht="12.75">
      <c r="A209" s="27"/>
      <c r="B209" s="2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1"/>
      <c r="N209" s="25">
        <f t="shared" si="4"/>
        <v>0</v>
      </c>
    </row>
    <row r="210" spans="1:14" ht="12.75">
      <c r="A210" s="27"/>
      <c r="B210" s="29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1"/>
      <c r="N210" s="25">
        <f t="shared" si="4"/>
        <v>0</v>
      </c>
    </row>
    <row r="211" spans="1:16" ht="12.75">
      <c r="A211" s="27"/>
      <c r="B211" s="29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1"/>
      <c r="N211" s="25">
        <f t="shared" si="4"/>
        <v>0</v>
      </c>
      <c r="P211" s="24"/>
    </row>
    <row r="212" spans="1:14" ht="12.75">
      <c r="A212" s="27"/>
      <c r="B212" s="29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1"/>
      <c r="N212" s="25">
        <f t="shared" si="4"/>
        <v>0</v>
      </c>
    </row>
    <row r="213" spans="1:14" ht="12.75">
      <c r="A213" s="27"/>
      <c r="B213" s="2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1"/>
      <c r="N213" s="25">
        <f t="shared" si="4"/>
        <v>0</v>
      </c>
    </row>
    <row r="214" spans="1:14" ht="12.75">
      <c r="A214" s="27"/>
      <c r="B214" s="2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1"/>
      <c r="N214" s="25">
        <f t="shared" si="4"/>
        <v>0</v>
      </c>
    </row>
    <row r="215" spans="1:14" ht="12.75">
      <c r="A215" s="27"/>
      <c r="B215" s="29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1"/>
      <c r="N215" s="25">
        <f t="shared" si="4"/>
        <v>0</v>
      </c>
    </row>
    <row r="216" spans="1:14" ht="12.75">
      <c r="A216" s="27"/>
      <c r="B216" s="29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1"/>
      <c r="N216" s="25">
        <f t="shared" si="4"/>
        <v>0</v>
      </c>
    </row>
    <row r="217" spans="1:14" ht="12.75">
      <c r="A217" s="27"/>
      <c r="B217" s="29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1"/>
      <c r="N217" s="25">
        <f t="shared" si="4"/>
        <v>0</v>
      </c>
    </row>
    <row r="218" spans="1:14" ht="12.75">
      <c r="A218" s="27"/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1"/>
      <c r="N218" s="25">
        <f t="shared" si="4"/>
        <v>0</v>
      </c>
    </row>
    <row r="219" spans="1:14" ht="12.75">
      <c r="A219" s="27"/>
      <c r="B219" s="2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1"/>
      <c r="N219" s="25">
        <f t="shared" si="4"/>
        <v>0</v>
      </c>
    </row>
    <row r="220" spans="1:14" ht="12.75">
      <c r="A220" s="27"/>
      <c r="B220" s="29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1"/>
      <c r="N220" s="25">
        <f t="shared" si="4"/>
        <v>0</v>
      </c>
    </row>
    <row r="221" spans="1:14" ht="12.75">
      <c r="A221" s="27"/>
      <c r="B221" s="2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1"/>
      <c r="N221" s="25">
        <f t="shared" si="4"/>
        <v>0</v>
      </c>
    </row>
    <row r="222" spans="1:14" ht="13.5" thickBot="1">
      <c r="A222" s="28"/>
      <c r="B222" s="2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1"/>
      <c r="N222" s="26">
        <f t="shared" si="4"/>
        <v>0</v>
      </c>
    </row>
  </sheetData>
  <sheetProtection sheet="1" objects="1" scenarios="1" selectLockedCells="1"/>
  <printOptions gridLines="1"/>
  <pageMargins left="0.7874015748031497" right="0.1968503937007874" top="0" bottom="0" header="0.31496062992125984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23" customWidth="1"/>
  </cols>
  <sheetData>
    <row r="1" spans="1:2" ht="12.75">
      <c r="A1" s="23">
        <v>1</v>
      </c>
      <c r="B1" s="22" t="s">
        <v>223</v>
      </c>
    </row>
    <row r="2" ht="12.75">
      <c r="B2" s="22"/>
    </row>
    <row r="3" spans="1:2" ht="12.75">
      <c r="A3" s="23">
        <v>2</v>
      </c>
      <c r="B3" s="22" t="s">
        <v>220</v>
      </c>
    </row>
    <row r="4" spans="2:3" ht="12.75">
      <c r="B4" s="22"/>
      <c r="C4" s="22" t="s">
        <v>222</v>
      </c>
    </row>
    <row r="5" spans="2:3" ht="12.75">
      <c r="B5" s="22"/>
      <c r="C5" s="22"/>
    </row>
    <row r="6" spans="1:2" ht="12.75">
      <c r="A6" s="23">
        <v>3</v>
      </c>
      <c r="B6" s="22" t="s">
        <v>221</v>
      </c>
    </row>
    <row r="8" ht="12.75">
      <c r="B8" s="22" t="s">
        <v>224</v>
      </c>
    </row>
    <row r="9" ht="12.75">
      <c r="B9" s="22" t="s">
        <v>225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Resco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ANGARNSJÖÄNGEN ARTLISTA              Dag _________   Tid __________   Lokal   __________________________________________</dc:title>
  <dc:subject/>
  <dc:creator>Stefan Paulin</dc:creator>
  <cp:keywords/>
  <dc:description/>
  <cp:lastModifiedBy>STEFAN</cp:lastModifiedBy>
  <cp:lastPrinted>2010-11-25T16:15:07Z</cp:lastPrinted>
  <dcterms:created xsi:type="dcterms:W3CDTF">1998-12-26T13:52:49Z</dcterms:created>
  <dcterms:modified xsi:type="dcterms:W3CDTF">2013-12-07T17:11:28Z</dcterms:modified>
  <cp:category/>
  <cp:version/>
  <cp:contentType/>
  <cp:contentStatus/>
</cp:coreProperties>
</file>